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1 четверть\"/>
    </mc:Choice>
  </mc:AlternateContent>
  <bookViews>
    <workbookView xWindow="1560" yWindow="1560" windowWidth="14580" windowHeight="10188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G14" i="1"/>
  <c r="G15" i="1"/>
  <c r="G16" i="1"/>
  <c r="H14" i="1"/>
  <c r="I14" i="1"/>
  <c r="J14" i="1"/>
  <c r="H15" i="1"/>
  <c r="I15" i="1"/>
  <c r="J15" i="1"/>
  <c r="H16" i="1"/>
  <c r="I16" i="1"/>
  <c r="J16" i="1"/>
  <c r="J10" i="1"/>
  <c r="I10" i="1"/>
  <c r="H10" i="1"/>
  <c r="G10" i="1"/>
  <c r="F10" i="1"/>
  <c r="H5" i="1"/>
  <c r="I5" i="1"/>
  <c r="J5" i="1"/>
  <c r="H4" i="1"/>
  <c r="I4" i="1"/>
  <c r="J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<sst xmlns="http://schemas.openxmlformats.org/spreadsheetml/2006/main" count="44" uniqueCount="40">
  <si>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</si>
  <si>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</si>
  <si>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</si>
  <si>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</si>
  <si>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</si>
  <si>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</si>
  <si>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</si>
  <si>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</si>
  <si>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</si>
  <si>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</si>
  <si>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</si>
  <si>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</si>
  <si>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</si>
  <si>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</si>
  <si>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</si>
  <si>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</si>
  <si>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</si>
  <si>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</si>
  <si>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</si>
  <si>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</si>
  <si>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</si>
  <si>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</si>
  <si>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</si>
  <si>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</si>
  <si>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</si>
  <si>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</si>
  <si>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</si>
  <si>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пшеничныйй</t>
  </si>
  <si>
    <t>Хлеб ржаной</t>
  </si>
  <si>
    <t>Фрукты в ассортименте (слива)</t>
  </si>
  <si>
    <t>Рис отварной с маслом</t>
  </si>
  <si>
    <t>Хлеб пшеничный</t>
  </si>
  <si>
    <t>МБОУ СОШ 11</t>
  </si>
  <si>
    <t>Филе птицы  тушеное в томатном соусе</t>
  </si>
  <si>
    <t>спаггети отварные</t>
  </si>
  <si>
    <t>помидор порциями</t>
  </si>
  <si>
    <t>чай с шиповником</t>
  </si>
  <si>
    <t>Суп картофельный с мясом</t>
  </si>
  <si>
    <t>рыба тушеная с овощами</t>
  </si>
  <si>
    <t>напиток витаминизированый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</si>
</sst>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horizontal="left" vertical="top"/>
    </xf>
    <xf numFmtId="0" fontId="3" fillId="2" borderId="1" xfId="1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164" fontId="3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3" fillId="2" borderId="4" xfId="1" applyFont="1" applyFill="1" applyBorder="1" applyAlignment="1">
      <alignment horizontal="left" vertical="top"/>
    </xf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49" fontId="2" fillId="2" borderId="2" xfId="0" applyNumberFormat="1" applyFont="1" applyFill="1" applyBorder="1" applyAlignment="1" applyProtection="1">
      <alignment horizontal="left" vertical="top"/>
      <protection locked="0"/>
    </xf>
    <xf numFmtId="14" fontId="2" fillId="2" borderId="3" xfId="0" applyNumberFormat="1" applyFont="1" applyFill="1" applyBorder="1" applyAlignment="1" applyProtection="1">
      <alignment horizontal="left" vertical="top"/>
      <protection locked="0"/>
    </xf>
    <xf numFmtId="0" fontId="2" fillId="2" borderId="7" xfId="0" applyFont="1" applyFill="1" applyBorder="1" applyAlignment="1">
      <alignment horizontal="left" vertical="top"/>
    </xf>
    <xf numFmtId="0" fontId="2" fillId="2" borderId="4" xfId="0" applyFont="1" applyFill="1" applyBorder="1" applyAlignment="1">
      <alignment horizontal="left" vertical="top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2" fontId="2" fillId="2" borderId="1" xfId="0" applyNumberFormat="1" applyFont="1" applyFill="1" applyBorder="1" applyAlignment="1" applyProtection="1">
      <alignment horizontal="left" vertical="top"/>
      <protection locked="0"/>
    </xf>
    <xf numFmtId="164" fontId="3" fillId="2" borderId="1" xfId="0" applyNumberFormat="1" applyFont="1" applyFill="1" applyBorder="1" applyAlignment="1" applyProtection="1">
      <alignment horizontal="left" vertical="top"/>
      <protection locked="0"/>
    </xf>
    <xf numFmtId="0" fontId="3" fillId="2" borderId="1" xfId="0" applyFont="1" applyFill="1" applyBorder="1" applyAlignment="1" applyProtection="1">
      <alignment horizontal="left" vertical="top"/>
      <protection locked="0"/>
    </xf>
    <xf numFmtId="0" fontId="3" fillId="2" borderId="4" xfId="0" applyFont="1" applyFill="1" applyBorder="1" applyAlignment="1" applyProtection="1">
      <alignment horizontal="left" vertical="top"/>
      <protection locked="0"/>
    </xf>
    <xf numFmtId="1" fontId="2" fillId="2" borderId="1" xfId="0" applyNumberFormat="1" applyFont="1" applyFill="1" applyBorder="1" applyAlignment="1" applyProtection="1">
      <alignment horizontal="left" vertical="top"/>
      <protection locked="0"/>
    </xf>
    <xf numFmtId="1" fontId="2" fillId="2" borderId="4" xfId="0" applyNumberFormat="1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left" vertical="top"/>
    </xf>
    <xf numFmtId="0" fontId="2" fillId="2" borderId="5" xfId="0" applyFont="1" applyFill="1" applyBorder="1" applyAlignment="1" applyProtection="1">
      <alignment horizontal="left" vertical="top"/>
      <protection locked="0"/>
    </xf>
    <xf numFmtId="0" fontId="2" fillId="2" borderId="5" xfId="0" applyFont="1" applyFill="1" applyBorder="1" applyAlignment="1" applyProtection="1">
      <alignment horizontal="left" vertical="top" wrapText="1"/>
      <protection locked="0"/>
    </xf>
    <xf numFmtId="1" fontId="2" fillId="2" borderId="5" xfId="0" applyNumberFormat="1" applyFont="1" applyFill="1" applyBorder="1" applyAlignment="1" applyProtection="1">
      <alignment horizontal="left" vertical="top"/>
      <protection locked="0"/>
    </xf>
    <xf numFmtId="2" fontId="2" fillId="2" borderId="5" xfId="0" applyNumberFormat="1" applyFont="1" applyFill="1" applyBorder="1" applyAlignment="1" applyProtection="1">
      <alignment horizontal="left" vertical="top"/>
      <protection locked="0"/>
    </xf>
    <xf numFmtId="1" fontId="2" fillId="2" borderId="6" xfId="0" applyNumberFormat="1" applyFont="1" applyFill="1" applyBorder="1" applyAlignment="1" applyProtection="1">
      <alignment horizontal="left" vertical="top"/>
      <protection locked="0"/>
    </xf>
    <xf numFmtId="0" fontId="2" fillId="2" borderId="10" xfId="0" applyFont="1" applyFill="1" applyBorder="1" applyAlignment="1">
      <alignment horizontal="left" vertical="top"/>
    </xf>
    <xf numFmtId="0" fontId="2" fillId="2" borderId="11" xfId="0" applyFont="1" applyFill="1" applyBorder="1" applyAlignment="1" applyProtection="1">
      <alignment horizontal="left" vertical="top"/>
      <protection locked="0"/>
    </xf>
    <xf numFmtId="0" fontId="2" fillId="2" borderId="11" xfId="0" applyFont="1" applyFill="1" applyBorder="1" applyAlignment="1" applyProtection="1">
      <alignment horizontal="left" vertical="top" wrapText="1"/>
      <protection locked="0"/>
    </xf>
    <xf numFmtId="2" fontId="2" fillId="2" borderId="11" xfId="0" applyNumberFormat="1" applyFont="1" applyFill="1" applyBorder="1" applyAlignment="1" applyProtection="1">
      <alignment horizontal="left" vertical="top"/>
      <protection locked="0"/>
    </xf>
    <xf numFmtId="164" fontId="3" fillId="2" borderId="11" xfId="0" applyNumberFormat="1" applyFont="1" applyFill="1" applyBorder="1" applyAlignment="1" applyProtection="1">
      <alignment horizontal="left" vertical="top"/>
      <protection locked="0"/>
    </xf>
    <xf numFmtId="0" fontId="3" fillId="2" borderId="11" xfId="0" applyFont="1" applyFill="1" applyBorder="1" applyAlignment="1" applyProtection="1">
      <alignment horizontal="left" vertical="top"/>
      <protection locked="0"/>
    </xf>
    <xf numFmtId="0" fontId="3" fillId="2" borderId="12" xfId="0" applyFont="1" applyFill="1" applyBorder="1" applyAlignment="1" applyProtection="1">
      <alignment horizontal="left" vertical="top"/>
      <protection locked="0"/>
    </xf>
    <xf numFmtId="0" fontId="2" fillId="2" borderId="13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/>
    </xf>
    <xf numFmtId="0" fontId="2" fillId="2" borderId="14" xfId="0" applyFont="1" applyFill="1" applyBorder="1" applyAlignment="1">
      <alignment horizontal="left" vertical="top" wrapText="1"/>
    </xf>
    <xf numFmtId="2" fontId="2" fillId="2" borderId="14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>
      <alignment horizontal="left" vertical="top"/>
    </xf>
    <xf numFmtId="0" fontId="3" fillId="2" borderId="15" xfId="0" applyFont="1" applyFill="1" applyBorder="1" applyAlignment="1">
      <alignment horizontal="left" vertical="top"/>
    </xf>
    <xf numFmtId="0" fontId="2" fillId="2" borderId="2" xfId="0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1" fontId="2" fillId="2" borderId="2" xfId="0" applyNumberFormat="1" applyFont="1" applyFill="1" applyBorder="1" applyAlignment="1" applyProtection="1">
      <alignment horizontal="left" vertical="top"/>
      <protection locked="0"/>
    </xf>
    <xf numFmtId="2" fontId="2" fillId="2" borderId="2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Font="1" applyFill="1" applyBorder="1" applyAlignment="1" applyProtection="1">
      <alignment horizontal="left" vertical="top"/>
      <protection locked="0"/>
    </xf>
    <xf numFmtId="2" fontId="2" fillId="2" borderId="4" xfId="0" applyNumberFormat="1" applyFont="1" applyFill="1" applyBorder="1" applyAlignment="1" applyProtection="1">
      <alignment horizontal="left" vertical="top"/>
      <protection locked="0"/>
    </xf>
    <xf numFmtId="2" fontId="2" fillId="2" borderId="3" xfId="0" applyNumberFormat="1" applyFont="1" applyFill="1" applyBorder="1" applyAlignment="1" applyProtection="1">
      <alignment horizontal="left" vertical="top"/>
      <protection locked="0"/>
    </xf>
    <xf numFmtId="2" fontId="2" fillId="2" borderId="6" xfId="0" applyNumberFormat="1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Rar$DIa14400.44957/20%20%20&#1076;&#1085;.%20%20&#1086;&#1089;&#1077;&#1085;&#1100;%201-4%20&#1082;&#1083;%20&#1047;&#1072;&#1074;&#1090;&#1088;&#1072;&#1082;,%20&#1054;&#1073;&#1077;&#1076;%201%20&#1074;&#1072;&#10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 "/>
      <sheetName val="7 день"/>
      <sheetName val="8 день"/>
      <sheetName val="9 день"/>
      <sheetName val="10 день"/>
      <sheetName val="11 день"/>
      <sheetName val="12 день"/>
      <sheetName val="13 день"/>
      <sheetName val="14 день"/>
      <sheetName val="15 день"/>
      <sheetName val="16день "/>
      <sheetName val="17 день"/>
      <sheetName val="18 день"/>
      <sheetName val="19 день"/>
      <sheetName val="20день"/>
    </sheetNames>
    <sheetDataSet>
      <sheetData sheetId="0"/>
      <sheetData sheetId="1"/>
      <sheetData sheetId="2"/>
      <sheetData sheetId="3"/>
      <sheetData sheetId="4">
        <row r="8">
          <cell r="I8">
            <v>14.85</v>
          </cell>
          <cell r="J8">
            <v>13.32</v>
          </cell>
          <cell r="K8">
            <v>5.94</v>
          </cell>
        </row>
        <row r="9">
          <cell r="I9">
            <v>6.45</v>
          </cell>
          <cell r="J9">
            <v>4.05</v>
          </cell>
          <cell r="K9">
            <v>40.200000000000003</v>
          </cell>
        </row>
        <row r="18">
          <cell r="I18">
            <v>6</v>
          </cell>
          <cell r="J18">
            <v>5.4</v>
          </cell>
          <cell r="K18">
            <v>10.8</v>
          </cell>
          <cell r="L18">
            <v>115.6</v>
          </cell>
        </row>
        <row r="19">
          <cell r="I19">
            <v>12.42</v>
          </cell>
          <cell r="J19">
            <v>2.88</v>
          </cell>
          <cell r="K19">
            <v>4.59</v>
          </cell>
          <cell r="L19">
            <v>93.51</v>
          </cell>
        </row>
        <row r="20">
          <cell r="I20">
            <v>3.3</v>
          </cell>
          <cell r="J20">
            <v>4.95</v>
          </cell>
          <cell r="K20">
            <v>32.25</v>
          </cell>
          <cell r="L20">
            <v>186.45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9" t="s">
        <v>0</v>
      </c>
      <c r="B1" s="45" t="s">
        <v>32</v>
      </c>
      <c r="C1" s="45"/>
      <c r="D1" s="45"/>
      <c r="E1" s="10" t="s">
        <v>21</v>
      </c>
      <c r="F1" s="11"/>
      <c r="G1" s="10"/>
      <c r="H1" s="10"/>
      <c r="I1" s="10" t="s">
        <v>1</v>
      </c>
      <c r="J1" s="12">
        <v>45541</v>
      </c>
    </row>
    <row r="2" spans="1:10" ht="7.5" customHeight="1" x14ac:dyDescent="0.3">
      <c r="A2" s="13"/>
      <c r="B2" s="4"/>
      <c r="C2" s="4"/>
      <c r="D2" s="4"/>
      <c r="E2" s="4"/>
      <c r="F2" s="4"/>
      <c r="G2" s="4"/>
      <c r="H2" s="4"/>
      <c r="I2" s="4"/>
      <c r="J2" s="14"/>
    </row>
    <row r="3" spans="1:10" x14ac:dyDescent="0.3">
      <c r="A3" s="13" t="s">
        <v>2</v>
      </c>
      <c r="B3" s="4" t="s">
        <v>3</v>
      </c>
      <c r="C3" s="4" t="s">
        <v>24</v>
      </c>
      <c r="D3" s="4" t="s">
        <v>4</v>
      </c>
      <c r="E3" s="4" t="s">
        <v>25</v>
      </c>
      <c r="F3" s="4" t="s">
        <v>5</v>
      </c>
      <c r="G3" s="4" t="s">
        <v>6</v>
      </c>
      <c r="H3" s="4" t="s">
        <v>7</v>
      </c>
      <c r="I3" s="4" t="s">
        <v>8</v>
      </c>
      <c r="J3" s="14" t="s">
        <v>9</v>
      </c>
    </row>
    <row r="4" spans="1:10" x14ac:dyDescent="0.3">
      <c r="A4" s="13" t="s">
        <v>10</v>
      </c>
      <c r="B4" s="4" t="s">
        <v>16</v>
      </c>
      <c r="C4" s="7">
        <v>78</v>
      </c>
      <c r="D4" s="15" t="s">
        <v>33</v>
      </c>
      <c r="E4" s="15">
        <v>90</v>
      </c>
      <c r="F4" s="16">
        <v>59.45</v>
      </c>
      <c r="G4" s="17">
        <v>202.68</v>
      </c>
      <c r="H4" s="18">
        <f>'[1]5 день'!I8</f>
        <v>14.85</v>
      </c>
      <c r="I4" s="18">
        <f>'[1]5 день'!J8</f>
        <v>13.32</v>
      </c>
      <c r="J4" s="19">
        <f>'[1]5 день'!K8</f>
        <v>5.94</v>
      </c>
    </row>
    <row r="5" spans="1:10" x14ac:dyDescent="0.3">
      <c r="A5" s="13"/>
      <c r="B5" s="4" t="s">
        <v>17</v>
      </c>
      <c r="C5" s="7">
        <v>65</v>
      </c>
      <c r="D5" s="15" t="s">
        <v>34</v>
      </c>
      <c r="E5" s="20">
        <v>150</v>
      </c>
      <c r="F5" s="16">
        <v>12.35</v>
      </c>
      <c r="G5" s="20">
        <v>223.65</v>
      </c>
      <c r="H5" s="16">
        <f>'[1]5 день'!I9</f>
        <v>6.45</v>
      </c>
      <c r="I5" s="16">
        <f>'[1]5 день'!J9</f>
        <v>4.05</v>
      </c>
      <c r="J5" s="46">
        <f>'[1]5 день'!K9</f>
        <v>40.200000000000003</v>
      </c>
    </row>
    <row r="6" spans="1:10" x14ac:dyDescent="0.3">
      <c r="A6" s="13"/>
      <c r="B6" s="4" t="s">
        <v>22</v>
      </c>
      <c r="C6" s="2">
        <v>119</v>
      </c>
      <c r="D6" s="4" t="s">
        <v>27</v>
      </c>
      <c r="E6" s="4">
        <v>20</v>
      </c>
      <c r="F6" s="16">
        <v>2.13</v>
      </c>
      <c r="G6" s="5">
        <v>60</v>
      </c>
      <c r="H6" s="1">
        <v>1.78</v>
      </c>
      <c r="I6" s="1">
        <v>0.18</v>
      </c>
      <c r="J6" s="3">
        <v>11.05</v>
      </c>
    </row>
    <row r="7" spans="1:10" x14ac:dyDescent="0.3">
      <c r="A7" s="13"/>
      <c r="B7" s="4"/>
      <c r="C7" s="4">
        <v>120</v>
      </c>
      <c r="D7" s="4" t="s">
        <v>28</v>
      </c>
      <c r="E7" s="4">
        <v>20</v>
      </c>
      <c r="F7" s="16">
        <v>1.72</v>
      </c>
      <c r="G7" s="5">
        <v>36.26</v>
      </c>
      <c r="H7" s="1">
        <v>1.1399999999999999</v>
      </c>
      <c r="I7" s="1">
        <v>0.22</v>
      </c>
      <c r="J7" s="3">
        <v>7.44</v>
      </c>
    </row>
    <row r="8" spans="1:10" x14ac:dyDescent="0.3">
      <c r="A8" s="13"/>
      <c r="B8" s="4" t="s">
        <v>14</v>
      </c>
      <c r="C8" s="4">
        <v>29</v>
      </c>
      <c r="D8" s="4" t="s">
        <v>35</v>
      </c>
      <c r="E8" s="4">
        <v>60</v>
      </c>
      <c r="F8" s="16">
        <v>10.5</v>
      </c>
      <c r="G8" s="5">
        <v>14.4</v>
      </c>
      <c r="H8" s="1">
        <v>0.66</v>
      </c>
      <c r="I8" s="1">
        <v>0.12</v>
      </c>
      <c r="J8" s="3">
        <v>2.2799999999999998</v>
      </c>
    </row>
    <row r="9" spans="1:10" ht="15" thickBot="1" x14ac:dyDescent="0.35">
      <c r="A9" s="28"/>
      <c r="B9" s="29" t="s">
        <v>26</v>
      </c>
      <c r="C9" s="29">
        <v>98</v>
      </c>
      <c r="D9" s="30" t="s">
        <v>36</v>
      </c>
      <c r="E9" s="30">
        <v>200</v>
      </c>
      <c r="F9" s="31">
        <v>5.7</v>
      </c>
      <c r="G9" s="32">
        <v>78.599999999999994</v>
      </c>
      <c r="H9" s="33">
        <v>0.4</v>
      </c>
      <c r="I9" s="33">
        <v>0.6</v>
      </c>
      <c r="J9" s="34">
        <v>17.8</v>
      </c>
    </row>
    <row r="10" spans="1:10" x14ac:dyDescent="0.3">
      <c r="A10" s="9" t="s">
        <v>12</v>
      </c>
      <c r="B10" s="10" t="s">
        <v>19</v>
      </c>
      <c r="C10" s="41"/>
      <c r="D10" s="42"/>
      <c r="E10" s="43"/>
      <c r="F10" s="44">
        <f>F4+F5+F6+F7+F8+F9</f>
        <v>91.85</v>
      </c>
      <c r="G10" s="44">
        <f>G4+G5+G6+G7+G8+G9</f>
        <v>615.59</v>
      </c>
      <c r="H10" s="44">
        <f>H4+H5+H6+H7+H8+H9</f>
        <v>25.28</v>
      </c>
      <c r="I10" s="44">
        <f>I4+I5+I6+I7+I8+I9</f>
        <v>18.490000000000002</v>
      </c>
      <c r="J10" s="47">
        <f>J4+J5+J6+J7+J8+J9</f>
        <v>84.71</v>
      </c>
    </row>
    <row r="11" spans="1:10" x14ac:dyDescent="0.3">
      <c r="A11" s="13"/>
      <c r="B11" s="7"/>
      <c r="C11" s="7"/>
      <c r="D11" s="15"/>
      <c r="E11" s="20"/>
      <c r="F11" s="16"/>
      <c r="G11" s="20"/>
      <c r="H11" s="20"/>
      <c r="I11" s="20"/>
      <c r="J11" s="21"/>
    </row>
    <row r="12" spans="1:10" ht="15" thickBot="1" x14ac:dyDescent="0.35">
      <c r="A12" s="2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3">
      <c r="A13" s="35" t="s">
        <v>13</v>
      </c>
      <c r="B13" s="36" t="s">
        <v>14</v>
      </c>
      <c r="C13" s="36">
        <v>27</v>
      </c>
      <c r="D13" s="37" t="s">
        <v>29</v>
      </c>
      <c r="E13" s="37">
        <v>100</v>
      </c>
      <c r="F13" s="38">
        <v>21</v>
      </c>
      <c r="G13" s="39">
        <v>49</v>
      </c>
      <c r="H13" s="39">
        <v>0.8</v>
      </c>
      <c r="I13" s="39">
        <v>0.3</v>
      </c>
      <c r="J13" s="40">
        <v>9.6</v>
      </c>
    </row>
    <row r="14" spans="1:10" x14ac:dyDescent="0.3">
      <c r="A14" s="13"/>
      <c r="B14" s="4" t="s">
        <v>15</v>
      </c>
      <c r="C14" s="4">
        <v>272</v>
      </c>
      <c r="D14" s="4" t="s">
        <v>37</v>
      </c>
      <c r="E14" s="4">
        <v>200</v>
      </c>
      <c r="F14" s="16">
        <v>23.5</v>
      </c>
      <c r="G14" s="5">
        <f>'[1]5 день'!L18</f>
        <v>115.6</v>
      </c>
      <c r="H14" s="1">
        <f>'[1]5 день'!I18</f>
        <v>6</v>
      </c>
      <c r="I14" s="1">
        <f>'[1]5 день'!J18</f>
        <v>5.4</v>
      </c>
      <c r="J14" s="3">
        <f>'[1]5 день'!K18</f>
        <v>10.8</v>
      </c>
    </row>
    <row r="15" spans="1:10" x14ac:dyDescent="0.3">
      <c r="A15" s="13"/>
      <c r="B15" s="4" t="s">
        <v>16</v>
      </c>
      <c r="C15" s="4">
        <v>285</v>
      </c>
      <c r="D15" s="6" t="s">
        <v>38</v>
      </c>
      <c r="E15" s="6">
        <v>90</v>
      </c>
      <c r="F15" s="16">
        <v>61.07</v>
      </c>
      <c r="G15" s="2">
        <f>'[1]5 день'!L19</f>
        <v>93.51</v>
      </c>
      <c r="H15" s="2">
        <f>'[1]5 день'!I19</f>
        <v>12.42</v>
      </c>
      <c r="I15" s="2">
        <f>'[1]5 день'!J19</f>
        <v>2.88</v>
      </c>
      <c r="J15" s="8">
        <f>'[1]5 день'!K19</f>
        <v>4.59</v>
      </c>
    </row>
    <row r="16" spans="1:10" x14ac:dyDescent="0.3">
      <c r="A16" s="13"/>
      <c r="B16" s="4" t="s">
        <v>17</v>
      </c>
      <c r="C16" s="4">
        <v>53</v>
      </c>
      <c r="D16" s="4" t="s">
        <v>30</v>
      </c>
      <c r="E16" s="4">
        <v>150</v>
      </c>
      <c r="F16" s="16">
        <v>12.3</v>
      </c>
      <c r="G16" s="1">
        <f>'[1]5 день'!L20</f>
        <v>186.45</v>
      </c>
      <c r="H16" s="1">
        <f>'[1]5 день'!I20</f>
        <v>3.3</v>
      </c>
      <c r="I16" s="1">
        <f>'[1]5 день'!J20</f>
        <v>4.95</v>
      </c>
      <c r="J16" s="3">
        <f>'[1]5 день'!K20</f>
        <v>32.25</v>
      </c>
    </row>
    <row r="17" spans="1:10" x14ac:dyDescent="0.3">
      <c r="A17" s="13"/>
      <c r="B17" s="4" t="s">
        <v>18</v>
      </c>
      <c r="C17" s="4"/>
      <c r="D17" s="6"/>
      <c r="E17" s="6"/>
      <c r="F17" s="16"/>
      <c r="G17" s="1"/>
      <c r="H17" s="1"/>
      <c r="I17" s="1"/>
      <c r="J17" s="3"/>
    </row>
    <row r="18" spans="1:10" x14ac:dyDescent="0.3">
      <c r="A18" s="13"/>
      <c r="B18" s="4" t="s">
        <v>23</v>
      </c>
      <c r="C18" s="2">
        <v>119</v>
      </c>
      <c r="D18" s="4" t="s">
        <v>31</v>
      </c>
      <c r="E18" s="4">
        <v>30</v>
      </c>
      <c r="F18" s="16">
        <v>2.13</v>
      </c>
      <c r="G18" s="5">
        <v>72</v>
      </c>
      <c r="H18" s="1">
        <v>2.13</v>
      </c>
      <c r="I18" s="1">
        <v>0.21</v>
      </c>
      <c r="J18" s="3">
        <v>13.26</v>
      </c>
    </row>
    <row r="19" spans="1:10" x14ac:dyDescent="0.3">
      <c r="A19" s="13"/>
      <c r="B19" s="4" t="s">
        <v>20</v>
      </c>
      <c r="C19" s="2">
        <v>120</v>
      </c>
      <c r="D19" s="4" t="s">
        <v>28</v>
      </c>
      <c r="E19" s="4">
        <v>20</v>
      </c>
      <c r="F19" s="16">
        <v>1.72</v>
      </c>
      <c r="G19" s="5">
        <v>36.26</v>
      </c>
      <c r="H19" s="1">
        <v>1.1399999999999999</v>
      </c>
      <c r="I19" s="1">
        <v>0.22</v>
      </c>
      <c r="J19" s="3">
        <v>7.44</v>
      </c>
    </row>
    <row r="20" spans="1:10" x14ac:dyDescent="0.3">
      <c r="A20" s="13"/>
      <c r="B20" s="7" t="s">
        <v>11</v>
      </c>
      <c r="C20" s="4">
        <v>101</v>
      </c>
      <c r="D20" s="6" t="s">
        <v>39</v>
      </c>
      <c r="E20" s="6">
        <v>200</v>
      </c>
      <c r="F20" s="16">
        <v>8.2799999999999994</v>
      </c>
      <c r="G20" s="1">
        <v>76.8</v>
      </c>
      <c r="H20" s="1">
        <v>0</v>
      </c>
      <c r="I20" s="1">
        <v>0</v>
      </c>
      <c r="J20" s="3">
        <v>19.2</v>
      </c>
    </row>
    <row r="21" spans="1:10" ht="15" thickBot="1" x14ac:dyDescent="0.35">
      <c r="A21" s="22"/>
      <c r="B21" s="23"/>
      <c r="C21" s="23"/>
      <c r="D21" s="24"/>
      <c r="E21" s="25"/>
      <c r="F21" s="26">
        <f>F13+F14+F15+F16+F17+F18+F19+F20</f>
        <v>129.99999999999997</v>
      </c>
      <c r="G21" s="26">
        <f>G13+G14+G15+G16+G17+G18+G19+G20</f>
        <v>629.61999999999989</v>
      </c>
      <c r="H21" s="26">
        <f>H13+H14+H15+H16+H17+H18+H19+H20</f>
        <v>25.79</v>
      </c>
      <c r="I21" s="26">
        <f>I13+I14+I15+I16+I17+I18+I19+I20</f>
        <v>13.960000000000003</v>
      </c>
      <c r="J21" s="48">
        <f>J13+J14+J15+J16+J17+J18+J19+J20</f>
        <v>97.14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2024-08-30T16:33:15Z</dcterms:modified>
</cp:coreProperties>
</file>